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continuousnet.sharepoint.com/sites/Marketing/Shared Documents/07-17-Lead Magnets/Cybersecurity for Healthcare/HIPAA 2026/"/>
    </mc:Choice>
  </mc:AlternateContent>
  <xr:revisionPtr revIDLastSave="446" documentId="8_{0C2E9399-C746-4D32-A26B-9064659D09E4}" xr6:coauthVersionLast="47" xr6:coauthVersionMax="47" xr10:uidLastSave="{4B161C66-E325-442D-A93E-56B23F1F4CBB}"/>
  <bookViews>
    <workbookView xWindow="-38300" yWindow="600" windowWidth="37320" windowHeight="20640" tabRatio="500" activeTab="4" xr2:uid="{00000000-000D-0000-FFFF-FFFF00000000}"/>
  </bookViews>
  <sheets>
    <sheet name="HIPAA Security Readiness Tool" sheetId="4" r:id="rId1"/>
    <sheet name="How To Use It" sheetId="5" r:id="rId2"/>
    <sheet name="Requirements Gap Assessment" sheetId="1" r:id="rId3"/>
    <sheet name="Ownership Map" sheetId="2" r:id="rId4"/>
    <sheet name="Priority Action Plan" sheetId="3" r:id="rId5"/>
    <sheet name="Connect With U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45" i="1" l="1"/>
</calcChain>
</file>

<file path=xl/sharedStrings.xml><?xml version="1.0" encoding="utf-8"?>
<sst xmlns="http://schemas.openxmlformats.org/spreadsheetml/2006/main" count="143" uniqueCount="127">
  <si>
    <t>HIPAA Security Rule Impact Matrix — Requirements Gap Assessment</t>
  </si>
  <si>
    <t>Based on the HIPAA Security Rule NPRM published January 6, 2025. Assess your organization's current state against each proposed requirement.</t>
  </si>
  <si>
    <t>Category</t>
  </si>
  <si>
    <t>Proposed Requirement</t>
  </si>
  <si>
    <t>What Changed</t>
  </si>
  <si>
    <t>Current State</t>
  </si>
  <si>
    <t>Evidence Available?</t>
  </si>
  <si>
    <t>Notes</t>
  </si>
  <si>
    <t>ACCESS CONTROLS</t>
  </si>
  <si>
    <t>Multi-factor authentication (MFA) required for ALL systems accessing ePHI, not just remote access or VPN</t>
  </si>
  <si>
    <t>Was addressable: now mandatory for all ePHI access points</t>
  </si>
  <si>
    <t>Unique user identification for every individual accessing ePHI. No shared or generic accounts</t>
  </si>
  <si>
    <t>Strengthened: explicit prohibition on shared credentials</t>
  </si>
  <si>
    <t>Automatic session termination after defined period of inactivity</t>
  </si>
  <si>
    <t>Was addressable: now mandatory</t>
  </si>
  <si>
    <t>Role-based access controls with documented authorization process for granting, modifying, and revoking access</t>
  </si>
  <si>
    <t>Strengthened: requires formal documented process</t>
  </si>
  <si>
    <t>ENCRYPTION &amp; DATA PROTECTION</t>
  </si>
  <si>
    <t>Encryption of ePHI in transit using current NIST-recognized standards</t>
  </si>
  <si>
    <t>Was addressable: now mandatory,no exceptions</t>
  </si>
  <si>
    <t>Encryption of ePHI at rest using current NIST-recognized standards</t>
  </si>
  <si>
    <t>Was addressable: now mandatory, no exceptions</t>
  </si>
  <si>
    <t>Encryption key management procedures aligned with NIST standards, including secure generation, storage, rotation, and revocation</t>
  </si>
  <si>
    <t>New: Explicit key management requirements</t>
  </si>
  <si>
    <t>TESTING &amp; MONITORING</t>
  </si>
  <si>
    <t>Vulnerability scanning of all systems with ePHI access at least every 6 months</t>
  </si>
  <si>
    <t>New: Specific frequency requirement</t>
  </si>
  <si>
    <t>Penetration testing of all systems with ePHI access at least annually</t>
  </si>
  <si>
    <t>Security incident detection and response capabilities: Real-time or near-real-time monitoring</t>
  </si>
  <si>
    <t>Strengthened: Active detection required</t>
  </si>
  <si>
    <t>Information system activity review: Audit logs reviewed on a regular, documented schedule</t>
  </si>
  <si>
    <t>Strengthened: Documented review schedule required</t>
  </si>
  <si>
    <t>Network segmentation between systems that access ePHI and those that do not</t>
  </si>
  <si>
    <t>New: Explicit segmentation requirement</t>
  </si>
  <si>
    <t>INCIDENT RESPONSE &amp; CONTINGENCY</t>
  </si>
  <si>
    <t>Ability to restore critical systems and data within 72 hours of a contingency event</t>
  </si>
  <si>
    <t>New: Specific restoration timeline</t>
  </si>
  <si>
    <t>Written contingency/disaster recovery plan that is tested regularly, not just documented</t>
  </si>
  <si>
    <t>Strengthened: Testing is now mandatory</t>
  </si>
  <si>
    <t>Business associates must notify covered entity within 24 hours of activating their contingency plan</t>
  </si>
  <si>
    <t>New: 24-hour BA notification requirement</t>
  </si>
  <si>
    <t>Security incident response procedures: Documented, tested, and updated after each incident</t>
  </si>
  <si>
    <t>Strengthened: Testing and post-incident updates required</t>
  </si>
  <si>
    <t>DOCUMENTATION &amp; GOVERNANCE</t>
  </si>
  <si>
    <t>Comprehensive written documentation of ALL security policies, procedures, plans, and risk analyses</t>
  </si>
  <si>
    <t>Strengthened: All documentation must be written and maintained</t>
  </si>
  <si>
    <t>Annual review and testing of all security measures and controls</t>
  </si>
  <si>
    <t>New: Annual review and testing cycle required</t>
  </si>
  <si>
    <t>Annual internal compliance audit assessing adherence to HIPAA requirements</t>
  </si>
  <si>
    <t>New: Formal annual audit requirement</t>
  </si>
  <si>
    <t>Complete technology asset inventory. All hardware, software, and devices with access to ePHI, including portable devices</t>
  </si>
  <si>
    <t>New: Comprehensive inventory required and maintained</t>
  </si>
  <si>
    <t>Network map documenting the movement of ePHI throughout the organization's environment</t>
  </si>
  <si>
    <t>New: Explicit mapping requirement</t>
  </si>
  <si>
    <t>Enterprise-wide risk analysis: Current, comprehensive, and documented</t>
  </si>
  <si>
    <t>Strengthened: OCR's #1 enforcement focus; must be thorough and current</t>
  </si>
  <si>
    <t>Risk management plan that addresses all identified gaps: Documented, active, and reviewed</t>
  </si>
  <si>
    <t>Strengthened: Active remediation required, not just identification</t>
  </si>
  <si>
    <t>BUSINESS ASSOCIATES</t>
  </si>
  <si>
    <t>Annual written verification that business associates have implemented required technical safeguards</t>
  </si>
  <si>
    <t>New: Signed BAA alone is no longer sufficient</t>
  </si>
  <si>
    <t>Business associates directly liable for compliance with all applicable Security Rule requirements</t>
  </si>
  <si>
    <t>Strengthened: Direct liability, not just contractual</t>
  </si>
  <si>
    <t>Updated Business Associate Agreements reflecting all new requirements from the proposed rule</t>
  </si>
  <si>
    <t>Strengthened: BAAs must address new mandatory controls</t>
  </si>
  <si>
    <t>READINESS SUMMARY</t>
  </si>
  <si>
    <t>In Place</t>
  </si>
  <si>
    <t>Partial</t>
  </si>
  <si>
    <t>Gap</t>
  </si>
  <si>
    <t>Unknown</t>
  </si>
  <si>
    <t>Readiness Score</t>
  </si>
  <si>
    <t>Note: This assessment is based on the HIPAA Security Rule NPRM published January 6, 2025 (Federal Register). Requirements may be modified in the final rule, expected May 2026. Use this as a planning tool, not a legal compliance determination.</t>
  </si>
  <si>
    <t>HIPAA Security Rule Impact Matrix — Ownership Map</t>
  </si>
  <si>
    <t>For each requirement area, document who owns it today. If you can't fill in a row clearly, that's the governance gap the new rule will expose.</t>
  </si>
  <si>
    <t>Requirement Area</t>
  </si>
  <si>
    <t>Who Owns This Today?</t>
  </si>
  <si>
    <t>Internal or Outsourced?</t>
  </si>
  <si>
    <t>Formally Documented?</t>
  </si>
  <si>
    <t>Reported to Leadership?</t>
  </si>
  <si>
    <r>
      <rPr>
        <b/>
        <sz val="14"/>
        <color rgb="FFFF0000"/>
        <rFont val="Arial"/>
        <family val="2"/>
      </rPr>
      <t>EXAMPLE:</t>
    </r>
    <r>
      <rPr>
        <b/>
        <sz val="14"/>
        <color theme="9" tint="-0.249977111117893"/>
        <rFont val="Arial"/>
        <family val="2"/>
      </rPr>
      <t xml:space="preserve">                                      
</t>
    </r>
    <r>
      <rPr>
        <b/>
        <sz val="14"/>
        <color rgb="FFFF0000"/>
        <rFont val="Arial"/>
        <family val="2"/>
      </rPr>
      <t>Access Controls &amp; Identity Management</t>
    </r>
  </si>
  <si>
    <t>MSP / IT Vendor</t>
  </si>
  <si>
    <t>Outsourced</t>
  </si>
  <si>
    <t>Informal / assumed</t>
  </si>
  <si>
    <t xml:space="preserve">Only when issues occur </t>
  </si>
  <si>
    <t xml:space="preserve">User provisioning handled internally; MFA, SSO, and admin rights managed by MSP. No formal RACI. No quarterly access certification process. </t>
  </si>
  <si>
    <t>Access Controls &amp; Identity Management</t>
  </si>
  <si>
    <t>Encryption &amp; Data Protection</t>
  </si>
  <si>
    <t>Vulnerability Management &amp; Penetration Testing</t>
  </si>
  <si>
    <t>Incident Response &amp; System Restoration</t>
  </si>
  <si>
    <t>Policy Documentation &amp; Annual Review</t>
  </si>
  <si>
    <t>Risk Analysis &amp; Risk Management</t>
  </si>
  <si>
    <t>Business Associate Oversight</t>
  </si>
  <si>
    <t>Technology Asset Inventory &amp; Network Architecture</t>
  </si>
  <si>
    <t>Overall Cybersecurity Program Governance</t>
  </si>
  <si>
    <t>GOVERNANCE READINESS CHECK</t>
  </si>
  <si>
    <t>Answer these three questions honestly. If any answer is "No," your organization has a governance gap that the new HIPAA Security Rule will expose.</t>
  </si>
  <si>
    <t>Is there a single named individual accountable for your organization's overall cybersecurity program?</t>
  </si>
  <si>
    <t>Are technology risk decisions formally documented and reported to executive leadership on a regular cadence?</t>
  </si>
  <si>
    <t>Could you produce audit-ready evidence of your security program's governance within 48 hours of an OCR inquiry?</t>
  </si>
  <si>
    <t>If you answered "No" to any of the above: your organization has the tools but lacks the governance layer that connects IT, cybersecurity, and compliance into a single accountable system. That's exactly the gap the new HIPAA Security Rule is designed to close — and it's exactly what Ross helps healthcare organizations solve.</t>
  </si>
  <si>
    <t>HIPAA Security Rule Impact Matrix — Priority Action Plan</t>
  </si>
  <si>
    <t>Transfer your gaps from Tab 1 here. Assign owners, set timelines, and track progress. Pre-populated items below reflect the most common gaps across healthcare organizations.</t>
  </si>
  <si>
    <t>Gap Item</t>
  </si>
  <si>
    <t>Priority</t>
  </si>
  <si>
    <t>Estimated Effort</t>
  </si>
  <si>
    <t>Owner Assigned</t>
  </si>
  <si>
    <t>Target Completion</t>
  </si>
  <si>
    <t>Status</t>
  </si>
  <si>
    <t>Notes / Dependencies</t>
  </si>
  <si>
    <t>Implement encryption at rest for all ePHI storage systems</t>
  </si>
  <si>
    <t>Critical: Address immediately</t>
  </si>
  <si>
    <t>Significant (months)</t>
  </si>
  <si>
    <t>Expand MFA to all ePHI-accessible systems (not just VPN / remote access)</t>
  </si>
  <si>
    <t>Moderate (weeks)</t>
  </si>
  <si>
    <t>Schedule and scope first annual penetration test</t>
  </si>
  <si>
    <t>High: Within 90 days</t>
  </si>
  <si>
    <t>Conduct current enterprise-wide risk analysis (or update existing)</t>
  </si>
  <si>
    <t>Request written security verification from top business associates</t>
  </si>
  <si>
    <t>Establish formal documented ownership of cybersecurity program at executive level</t>
  </si>
  <si>
    <t>Quick win (days)</t>
  </si>
  <si>
    <t>Create or update comprehensive written security policies and procedures</t>
  </si>
  <si>
    <t>Build and maintain complete technology asset inventory and network map</t>
  </si>
  <si>
    <t>Implement vulnerability scanning on at least a biannual schedule</t>
  </si>
  <si>
    <t>Medium: Within 180 days</t>
  </si>
  <si>
    <t>Test contingency / disaster recovery plan and validate 72-hour restoration capability</t>
  </si>
  <si>
    <t>Need help building a governance program that connects IT, cybersecurity, and HIPAA compliance into a single defensible system?</t>
  </si>
  <si>
    <t>Book a call with Ross → [INSERT BOOKING LINK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</si>
</sst>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b/>
      <sz val="16"/>
      <color rgb="FF1B2A4A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b/>
      <sz val="12"/>
      <color rgb="FF1B2A4A"/>
      <name val="Arial"/>
      <family val="2"/>
    </font>
    <font>
      <b/>
      <sz val="14"/>
      <color rgb="FF548235"/>
      <name val="Arial"/>
      <family val="2"/>
    </font>
    <font>
      <b/>
      <sz val="14"/>
      <color rgb="FFBF8F00"/>
      <name val="Arial"/>
      <family val="2"/>
    </font>
    <font>
      <b/>
      <sz val="14"/>
      <color rgb="FFC00000"/>
      <name val="Arial"/>
      <family val="2"/>
    </font>
    <font>
      <b/>
      <sz val="14"/>
      <color rgb="FF666666"/>
      <name val="Arial"/>
      <family val="2"/>
    </font>
    <font>
      <sz val="11"/>
      <color rgb="FF394B6E"/>
      <name val="Calibri"/>
      <family val="2"/>
      <charset val="1"/>
    </font>
    <font>
      <b/>
      <sz val="14"/>
      <color theme="9" tint="-0.249977111117893"/>
      <name val="Arial"/>
      <family val="2"/>
    </font>
    <font>
      <sz val="12"/>
      <color rgb="FF333333"/>
      <name val="Arial"/>
      <family val="2"/>
    </font>
    <font>
      <b/>
      <sz val="16"/>
      <color rgb="FFFFFFFF"/>
      <name val="Arial"/>
      <family val="2"/>
    </font>
    <font>
      <sz val="12"/>
      <color rgb="FFFF0000"/>
      <name val="Arial"/>
      <family val="2"/>
    </font>
    <font>
      <b/>
      <sz val="14"/>
      <color rgb="FF1B2A4A"/>
      <name val="Arial"/>
      <family val="2"/>
    </font>
    <font>
      <i/>
      <sz val="14"/>
      <color rgb="FF666666"/>
      <name val="Arial"/>
      <family val="2"/>
    </font>
    <font>
      <b/>
      <sz val="14"/>
      <color rgb="FF2E5C8A"/>
      <name val="Arial"/>
      <family val="2"/>
    </font>
    <font>
      <b/>
      <sz val="24"/>
      <color theme="9" tint="-0.249977111117893"/>
      <name val="Arial"/>
      <family val="2"/>
    </font>
    <font>
      <b/>
      <sz val="14"/>
      <color rgb="FFFF0000"/>
      <name val="Arial"/>
      <family val="2"/>
    </font>
    <font>
      <sz val="14"/>
      <color rgb="FF666666"/>
      <name val="Arial"/>
      <family val="2"/>
    </font>
    <font>
      <sz val="14"/>
      <color theme="1"/>
      <name val="Calibri"/>
      <family val="2"/>
      <charset val="1"/>
    </font>
    <font>
      <sz val="14"/>
      <color rgb="FF1B2A4A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D6E4F0"/>
        <bgColor rgb="FFE8E8E8"/>
      </patternFill>
    </fill>
    <fill>
      <patternFill patternType="solid">
        <fgColor rgb="FFFFFFFF"/>
        <bgColor rgb="FFEBF1F8"/>
      </patternFill>
    </fill>
    <fill>
      <patternFill patternType="solid">
        <fgColor rgb="FFEBF1F8"/>
        <bgColor rgb="FFE8E8E8"/>
      </patternFill>
    </fill>
    <fill>
      <patternFill patternType="solid">
        <fgColor rgb="FFE2EFDA"/>
        <bgColor rgb="FFE8E8E8"/>
      </patternFill>
    </fill>
    <fill>
      <patternFill patternType="solid">
        <fgColor rgb="FFFFF2CC"/>
        <bgColor rgb="FFFCE4EC"/>
      </patternFill>
    </fill>
    <fill>
      <patternFill patternType="solid">
        <fgColor rgb="FFFCE4EC"/>
        <bgColor rgb="FFE8E8E8"/>
      </patternFill>
    </fill>
    <fill>
      <patternFill patternType="solid">
        <fgColor rgb="FFE8E8E8"/>
        <bgColor rgb="FFE2EFDA"/>
      </patternFill>
    </fill>
    <fill>
      <patternFill patternType="solid">
        <fgColor rgb="FF394B6E"/>
        <bgColor indexed="64"/>
      </patternFill>
    </fill>
    <fill>
      <patternFill patternType="solid">
        <fgColor rgb="FF394B6E"/>
        <bgColor rgb="FF333333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10" borderId="0" xfId="0" applyFont="1" applyFill="1"/>
    <xf numFmtId="0" fontId="11" fillId="4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vertical="top" wrapText="1"/>
    </xf>
    <xf numFmtId="0" fontId="12" fillId="11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20" fillId="0" borderId="0" xfId="0" applyFont="1"/>
    <xf numFmtId="0" fontId="14" fillId="0" borderId="1" xfId="0" applyFont="1" applyBorder="1"/>
    <xf numFmtId="0" fontId="5" fillId="6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CCCCC"/>
      <rgbColor rgb="FF808080"/>
      <rgbColor rgb="FF9999FF"/>
      <rgbColor rgb="FF993366"/>
      <rgbColor rgb="FFFFF2CC"/>
      <rgbColor rgb="FFEBF1F8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E2EFDA"/>
      <rgbColor rgb="FFFFFF99"/>
      <rgbColor rgb="FF99CCFF"/>
      <rgbColor rgb="FFFF99CC"/>
      <rgbColor rgb="FFCC99FF"/>
      <rgbColor rgb="FFFCE4EC"/>
      <rgbColor rgb="FF3366FF"/>
      <rgbColor rgb="FF33CCCC"/>
      <rgbColor rgb="FF99CC00"/>
      <rgbColor rgb="FFFFCC00"/>
      <rgbColor rgb="FFBF8F00"/>
      <rgbColor rgb="FFFF6600"/>
      <rgbColor rgb="FF666666"/>
      <rgbColor rgb="FF969696"/>
      <rgbColor rgb="FF1B2A4A"/>
      <rgbColor rgb="FF339966"/>
      <rgbColor rgb="FF003300"/>
      <rgbColor rgb="FF333300"/>
      <rgbColor rgb="FF993300"/>
      <rgbColor rgb="FF993366"/>
      <rgbColor rgb="FF2E5C8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94B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18676</xdr:colOff>
      <xdr:row>0</xdr:row>
      <xdr:rowOff>2</xdr:rowOff>
    </xdr:from>
    <xdr:to>
      <xdr:col>20</xdr:col>
      <xdr:colOff>275</xdr:colOff>
      <xdr:row>52</xdr:row>
      <xdr:rowOff>150678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FC9ED0-46E6-6FA3-3B8D-3AF4A7EF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76" y="2"/>
          <a:ext cx="17820310" cy="1026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609600</xdr:colOff>
      <xdr:row>51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D8592B-4E50-06EE-E79E-D3E47CF6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5050" cy="9801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33866</xdr:colOff>
      <xdr:row>0</xdr:row>
      <xdr:rowOff>4070</xdr:rowOff>
    </xdr:from>
    <xdr:to>
      <xdr:col>2</xdr:col>
      <xdr:colOff>2523067</xdr:colOff>
      <xdr:row>1</xdr:row>
      <xdr:rowOff>10764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C1F2EE-9859-E4B6-B831-C9D8FA57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799" y="4070"/>
          <a:ext cx="4165601" cy="1352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733425</xdr:colOff>
      <xdr:row>49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770BFE-3B2A-9977-683F-CB4763324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35425" cy="934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9E5B-D252-F94D-A615-B6C3E3506D57}">
  <sheetPr>
    <tabColor theme="9"/>
  </sheetPr>
  <dimension ref="A1:B1"/>
  <sheetViews>
    <sheetView zoomScale="59" workbookViewId="0">
      <selection activeCell="AG19" sqref="AG19"/>
    </sheetView>
  </sheetViews>
  <sheetFormatPr baseColWidth="10" defaultColWidth="11.5" defaultRowHeight="15" x14ac:dyDescent="0.2"/>
  <cols>
    <col min="1" max="1" width="15.1640625" customWidth="1"/>
  </cols>
  <sheetData>
    <row r="1" spans="1:2" ht="19" x14ac:dyDescent="0.25">
      <c r="A1" s="21"/>
      <c r="B1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6C79-B7F9-C54F-8A7C-268A25138603}">
  <sheetPr>
    <tabColor theme="5" tint="0.39997558519241921"/>
  </sheetPr>
  <dimension ref="A1:C1"/>
  <sheetViews>
    <sheetView zoomScale="73" workbookViewId="0">
      <selection activeCell="Y32" sqref="Y32"/>
    </sheetView>
  </sheetViews>
  <sheetFormatPr baseColWidth="10" defaultColWidth="11.5" defaultRowHeight="15" x14ac:dyDescent="0.2"/>
  <cols>
    <col min="3" max="3" width="14" customWidth="1"/>
  </cols>
  <sheetData>
    <row r="1" spans="1:3" ht="19" x14ac:dyDescent="0.25">
      <c r="A1" s="21"/>
      <c r="B1" s="21"/>
      <c r="C1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  <pageSetUpPr fitToPage="1"/>
  </sheetPr>
  <dimension ref="B1:G47"/>
  <sheetViews>
    <sheetView zoomScale="120" zoomScaleNormal="120" workbookViewId="0">
      <pane ySplit="5" topLeftCell="A24" activePane="bottomLeft" state="frozen"/>
      <selection pane="bottomLeft" activeCell="C7" sqref="C7"/>
    </sheetView>
  </sheetViews>
  <sheetFormatPr baseColWidth="10" defaultColWidth="8.5" defaultRowHeight="15" x14ac:dyDescent="0.2"/>
  <cols>
    <col min="2" max="2" width="22" customWidth="1"/>
    <col min="3" max="3" width="52" customWidth="1"/>
    <col min="4" max="4" width="30" customWidth="1"/>
    <col min="5" max="5" width="16" customWidth="1"/>
    <col min="6" max="6" width="22" customWidth="1"/>
    <col min="7" max="7" width="32" customWidth="1"/>
  </cols>
  <sheetData>
    <row r="1" spans="2:7" ht="106" customHeight="1" x14ac:dyDescent="0.2">
      <c r="C1" s="11"/>
      <c r="D1" s="11"/>
      <c r="E1" s="11"/>
      <c r="F1" s="11"/>
      <c r="G1" s="11"/>
    </row>
    <row r="2" spans="2:7" ht="36" customHeight="1" x14ac:dyDescent="0.2">
      <c r="B2" s="27" t="s">
        <v>0</v>
      </c>
      <c r="C2" s="27"/>
      <c r="D2" s="27"/>
      <c r="E2" s="27"/>
      <c r="F2" s="27"/>
      <c r="G2" s="27"/>
    </row>
    <row r="3" spans="2:7" ht="30" customHeight="1" x14ac:dyDescent="0.2">
      <c r="B3" s="28" t="s">
        <v>1</v>
      </c>
      <c r="C3" s="28"/>
      <c r="D3" s="28"/>
      <c r="E3" s="28"/>
      <c r="F3" s="28"/>
      <c r="G3" s="28"/>
    </row>
    <row r="4" spans="2:7" ht="7.5" customHeight="1" x14ac:dyDescent="0.2"/>
    <row r="5" spans="2:7" ht="64" customHeight="1" x14ac:dyDescent="0.2"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</row>
    <row r="6" spans="2:7" ht="25.5" customHeight="1" x14ac:dyDescent="0.2">
      <c r="B6" s="29" t="s">
        <v>8</v>
      </c>
      <c r="C6" s="29"/>
      <c r="D6" s="29"/>
      <c r="E6" s="29"/>
      <c r="F6" s="29"/>
      <c r="G6" s="29"/>
    </row>
    <row r="7" spans="2:7" ht="60" customHeight="1" x14ac:dyDescent="0.2">
      <c r="B7" s="1">
        <v>1</v>
      </c>
      <c r="C7" s="12" t="s">
        <v>9</v>
      </c>
      <c r="D7" s="12" t="s">
        <v>10</v>
      </c>
      <c r="E7" s="2"/>
      <c r="F7" s="2"/>
      <c r="G7" s="2"/>
    </row>
    <row r="8" spans="2:7" ht="60" customHeight="1" x14ac:dyDescent="0.2">
      <c r="B8" s="3">
        <v>2</v>
      </c>
      <c r="C8" s="13" t="s">
        <v>11</v>
      </c>
      <c r="D8" s="13" t="s">
        <v>12</v>
      </c>
      <c r="E8" s="4"/>
      <c r="F8" s="4"/>
      <c r="G8" s="4"/>
    </row>
    <row r="9" spans="2:7" ht="60" customHeight="1" x14ac:dyDescent="0.2">
      <c r="B9" s="1">
        <v>3</v>
      </c>
      <c r="C9" s="12" t="s">
        <v>13</v>
      </c>
      <c r="D9" s="12" t="s">
        <v>14</v>
      </c>
      <c r="E9" s="2"/>
      <c r="F9" s="2"/>
      <c r="G9" s="2"/>
    </row>
    <row r="10" spans="2:7" ht="59" customHeight="1" x14ac:dyDescent="0.2">
      <c r="B10" s="3">
        <v>4</v>
      </c>
      <c r="C10" s="13" t="s">
        <v>15</v>
      </c>
      <c r="D10" s="13" t="s">
        <v>16</v>
      </c>
      <c r="E10" s="4"/>
      <c r="F10" s="4"/>
      <c r="G10" s="4"/>
    </row>
    <row r="11" spans="2:7" ht="25.5" customHeight="1" x14ac:dyDescent="0.2">
      <c r="B11" s="29" t="s">
        <v>17</v>
      </c>
      <c r="C11" s="29"/>
      <c r="D11" s="29"/>
      <c r="E11" s="29"/>
      <c r="F11" s="29"/>
      <c r="G11" s="29"/>
    </row>
    <row r="12" spans="2:7" ht="60" customHeight="1" x14ac:dyDescent="0.2">
      <c r="B12" s="1">
        <v>1</v>
      </c>
      <c r="C12" s="12" t="s">
        <v>18</v>
      </c>
      <c r="D12" s="12" t="s">
        <v>19</v>
      </c>
      <c r="E12" s="2"/>
      <c r="F12" s="2"/>
      <c r="G12" s="2"/>
    </row>
    <row r="13" spans="2:7" ht="60" customHeight="1" x14ac:dyDescent="0.2">
      <c r="B13" s="3">
        <v>2</v>
      </c>
      <c r="C13" s="13" t="s">
        <v>20</v>
      </c>
      <c r="D13" s="13" t="s">
        <v>21</v>
      </c>
      <c r="E13" s="4"/>
      <c r="F13" s="4"/>
      <c r="G13" s="4"/>
    </row>
    <row r="14" spans="2:7" ht="59" customHeight="1" x14ac:dyDescent="0.2">
      <c r="B14" s="1">
        <v>3</v>
      </c>
      <c r="C14" s="12" t="s">
        <v>22</v>
      </c>
      <c r="D14" s="12" t="s">
        <v>23</v>
      </c>
      <c r="E14" s="2"/>
      <c r="F14" s="2"/>
      <c r="G14" s="2"/>
    </row>
    <row r="15" spans="2:7" ht="25.5" customHeight="1" x14ac:dyDescent="0.2">
      <c r="B15" s="29" t="s">
        <v>24</v>
      </c>
      <c r="C15" s="29"/>
      <c r="D15" s="29"/>
      <c r="E15" s="29"/>
      <c r="F15" s="29"/>
      <c r="G15" s="29"/>
    </row>
    <row r="16" spans="2:7" ht="60" customHeight="1" x14ac:dyDescent="0.2">
      <c r="B16" s="1">
        <v>1</v>
      </c>
      <c r="C16" s="12" t="s">
        <v>25</v>
      </c>
      <c r="D16" s="12" t="s">
        <v>26</v>
      </c>
      <c r="E16" s="12"/>
      <c r="F16" s="2"/>
      <c r="G16" s="2"/>
    </row>
    <row r="17" spans="2:7" ht="60" customHeight="1" x14ac:dyDescent="0.2">
      <c r="B17" s="3">
        <v>2</v>
      </c>
      <c r="C17" s="13" t="s">
        <v>27</v>
      </c>
      <c r="D17" s="13" t="s">
        <v>26</v>
      </c>
      <c r="E17" s="4"/>
      <c r="F17" s="4"/>
      <c r="G17" s="4"/>
    </row>
    <row r="18" spans="2:7" ht="60" customHeight="1" x14ac:dyDescent="0.2">
      <c r="B18" s="1">
        <v>3</v>
      </c>
      <c r="C18" s="12" t="s">
        <v>28</v>
      </c>
      <c r="D18" s="12" t="s">
        <v>29</v>
      </c>
      <c r="E18" s="2"/>
      <c r="F18" s="2"/>
      <c r="G18" s="2"/>
    </row>
    <row r="19" spans="2:7" ht="60" customHeight="1" x14ac:dyDescent="0.2">
      <c r="B19" s="3">
        <v>4</v>
      </c>
      <c r="C19" s="13" t="s">
        <v>30</v>
      </c>
      <c r="D19" s="13" t="s">
        <v>31</v>
      </c>
      <c r="E19" s="4"/>
      <c r="F19" s="4"/>
      <c r="G19" s="4"/>
    </row>
    <row r="20" spans="2:7" ht="60" customHeight="1" x14ac:dyDescent="0.2">
      <c r="B20" s="1">
        <v>5</v>
      </c>
      <c r="C20" s="12" t="s">
        <v>32</v>
      </c>
      <c r="D20" s="12" t="s">
        <v>33</v>
      </c>
      <c r="E20" s="2"/>
      <c r="F20" s="2"/>
      <c r="G20" s="2"/>
    </row>
    <row r="21" spans="2:7" ht="25.5" customHeight="1" x14ac:dyDescent="0.2">
      <c r="B21" s="29" t="s">
        <v>34</v>
      </c>
      <c r="C21" s="29"/>
      <c r="D21" s="29"/>
      <c r="E21" s="29"/>
      <c r="F21" s="29"/>
      <c r="G21" s="29"/>
    </row>
    <row r="22" spans="2:7" ht="60" customHeight="1" x14ac:dyDescent="0.2">
      <c r="B22" s="1">
        <v>1</v>
      </c>
      <c r="C22" s="12" t="s">
        <v>35</v>
      </c>
      <c r="D22" s="12" t="s">
        <v>36</v>
      </c>
      <c r="E22" s="2"/>
      <c r="F22" s="2"/>
      <c r="G22" s="2"/>
    </row>
    <row r="23" spans="2:7" ht="60" customHeight="1" x14ac:dyDescent="0.2">
      <c r="B23" s="3">
        <v>2</v>
      </c>
      <c r="C23" s="13" t="s">
        <v>37</v>
      </c>
      <c r="D23" s="13" t="s">
        <v>38</v>
      </c>
      <c r="E23" s="4"/>
      <c r="F23" s="4"/>
      <c r="G23" s="4"/>
    </row>
    <row r="24" spans="2:7" ht="60" customHeight="1" x14ac:dyDescent="0.2">
      <c r="B24" s="1">
        <v>3</v>
      </c>
      <c r="C24" s="12" t="s">
        <v>39</v>
      </c>
      <c r="D24" s="12" t="s">
        <v>40</v>
      </c>
      <c r="E24" s="2"/>
      <c r="F24" s="2"/>
      <c r="G24" s="2"/>
    </row>
    <row r="25" spans="2:7" ht="60" customHeight="1" x14ac:dyDescent="0.2">
      <c r="B25" s="3">
        <v>4</v>
      </c>
      <c r="C25" s="13" t="s">
        <v>41</v>
      </c>
      <c r="D25" s="13" t="s">
        <v>42</v>
      </c>
      <c r="E25" s="4"/>
      <c r="F25" s="4"/>
      <c r="G25" s="4"/>
    </row>
    <row r="26" spans="2:7" ht="25.5" customHeight="1" x14ac:dyDescent="0.2">
      <c r="B26" s="29" t="s">
        <v>43</v>
      </c>
      <c r="C26" s="29"/>
      <c r="D26" s="29"/>
      <c r="E26" s="29"/>
      <c r="F26" s="29"/>
      <c r="G26" s="29"/>
    </row>
    <row r="27" spans="2:7" ht="60" customHeight="1" x14ac:dyDescent="0.2">
      <c r="B27" s="1">
        <v>1</v>
      </c>
      <c r="C27" s="12" t="s">
        <v>44</v>
      </c>
      <c r="D27" s="12" t="s">
        <v>45</v>
      </c>
      <c r="E27" s="2"/>
      <c r="F27" s="2"/>
      <c r="G27" s="2"/>
    </row>
    <row r="28" spans="2:7" ht="60" customHeight="1" x14ac:dyDescent="0.2">
      <c r="B28" s="3">
        <v>2</v>
      </c>
      <c r="C28" s="13" t="s">
        <v>46</v>
      </c>
      <c r="D28" s="13" t="s">
        <v>47</v>
      </c>
      <c r="E28" s="4"/>
      <c r="F28" s="4"/>
      <c r="G28" s="4"/>
    </row>
    <row r="29" spans="2:7" ht="60" customHeight="1" x14ac:dyDescent="0.2">
      <c r="B29" s="1">
        <v>3</v>
      </c>
      <c r="C29" s="12" t="s">
        <v>48</v>
      </c>
      <c r="D29" s="12" t="s">
        <v>49</v>
      </c>
      <c r="E29" s="2"/>
      <c r="F29" s="2"/>
      <c r="G29" s="2"/>
    </row>
    <row r="30" spans="2:7" ht="60" customHeight="1" x14ac:dyDescent="0.2">
      <c r="B30" s="3">
        <v>4</v>
      </c>
      <c r="C30" s="13" t="s">
        <v>50</v>
      </c>
      <c r="D30" s="13" t="s">
        <v>51</v>
      </c>
      <c r="E30" s="4"/>
      <c r="F30" s="4"/>
      <c r="G30" s="4"/>
    </row>
    <row r="31" spans="2:7" ht="60" customHeight="1" x14ac:dyDescent="0.2">
      <c r="B31" s="1">
        <v>5</v>
      </c>
      <c r="C31" s="12" t="s">
        <v>52</v>
      </c>
      <c r="D31" s="12" t="s">
        <v>53</v>
      </c>
      <c r="E31" s="2"/>
      <c r="F31" s="2"/>
      <c r="G31" s="2"/>
    </row>
    <row r="32" spans="2:7" ht="60" customHeight="1" x14ac:dyDescent="0.2">
      <c r="B32" s="3">
        <v>6</v>
      </c>
      <c r="C32" s="13" t="s">
        <v>54</v>
      </c>
      <c r="D32" s="13" t="s">
        <v>55</v>
      </c>
      <c r="E32" s="4"/>
      <c r="F32" s="4"/>
      <c r="G32" s="4"/>
    </row>
    <row r="33" spans="2:7" ht="59" customHeight="1" x14ac:dyDescent="0.2">
      <c r="B33" s="1">
        <v>7</v>
      </c>
      <c r="C33" s="12" t="s">
        <v>56</v>
      </c>
      <c r="D33" s="12" t="s">
        <v>57</v>
      </c>
      <c r="E33" s="2"/>
      <c r="F33" s="2"/>
      <c r="G33" s="2"/>
    </row>
    <row r="34" spans="2:7" ht="25.5" customHeight="1" x14ac:dyDescent="0.2">
      <c r="B34" s="29" t="s">
        <v>58</v>
      </c>
      <c r="C34" s="29"/>
      <c r="D34" s="29"/>
      <c r="E34" s="29"/>
      <c r="F34" s="29"/>
      <c r="G34" s="29"/>
    </row>
    <row r="35" spans="2:7" ht="60" customHeight="1" x14ac:dyDescent="0.2">
      <c r="B35" s="1">
        <v>1</v>
      </c>
      <c r="C35" s="12" t="s">
        <v>59</v>
      </c>
      <c r="D35" s="12" t="s">
        <v>60</v>
      </c>
      <c r="E35" s="2"/>
      <c r="F35" s="2"/>
      <c r="G35" s="2"/>
    </row>
    <row r="36" spans="2:7" ht="60" customHeight="1" x14ac:dyDescent="0.2">
      <c r="B36" s="3">
        <v>2</v>
      </c>
      <c r="C36" s="13" t="s">
        <v>61</v>
      </c>
      <c r="D36" s="13" t="s">
        <v>62</v>
      </c>
      <c r="E36" s="4"/>
      <c r="F36" s="4"/>
      <c r="G36" s="4"/>
    </row>
    <row r="37" spans="2:7" ht="60" customHeight="1" x14ac:dyDescent="0.2">
      <c r="B37" s="1">
        <v>3</v>
      </c>
      <c r="C37" s="12" t="s">
        <v>63</v>
      </c>
      <c r="D37" s="12" t="s">
        <v>64</v>
      </c>
      <c r="E37" s="2"/>
      <c r="F37" s="2"/>
      <c r="G37" s="2"/>
    </row>
    <row r="39" spans="2:7" ht="30" customHeight="1" x14ac:dyDescent="0.2">
      <c r="B39" s="29" t="s">
        <v>65</v>
      </c>
      <c r="C39" s="29"/>
      <c r="D39" s="29"/>
      <c r="E39" s="29"/>
      <c r="F39" s="29"/>
      <c r="G39" s="29"/>
    </row>
    <row r="40" spans="2:7" ht="27.75" customHeight="1" x14ac:dyDescent="0.25">
      <c r="B40" s="23" t="s">
        <v>66</v>
      </c>
      <c r="C40" s="5">
        <f>COUNTIF(E7:E37,"In Place")</f>
        <v>0</v>
      </c>
      <c r="D40" s="21"/>
      <c r="E40" s="21"/>
      <c r="F40" s="21"/>
      <c r="G40" s="21"/>
    </row>
    <row r="41" spans="2:7" ht="27.75" customHeight="1" x14ac:dyDescent="0.25">
      <c r="B41" s="24" t="s">
        <v>67</v>
      </c>
      <c r="C41" s="6">
        <f>COUNTIF(E7:E37,"Partial")</f>
        <v>0</v>
      </c>
      <c r="D41" s="21"/>
      <c r="E41" s="21"/>
      <c r="F41" s="21"/>
      <c r="G41" s="21"/>
    </row>
    <row r="42" spans="2:7" ht="27.75" customHeight="1" x14ac:dyDescent="0.25">
      <c r="B42" s="25" t="s">
        <v>68</v>
      </c>
      <c r="C42" s="7">
        <f>COUNTIF(E7:E37,"Gap")</f>
        <v>0</v>
      </c>
      <c r="D42" s="21"/>
      <c r="E42" s="21"/>
      <c r="F42" s="21"/>
      <c r="G42" s="21"/>
    </row>
    <row r="43" spans="2:7" ht="27.75" customHeight="1" x14ac:dyDescent="0.25">
      <c r="B43" s="26" t="s">
        <v>69</v>
      </c>
      <c r="C43" s="8">
        <f>COUNTIF(E7:E37,"Unknown")</f>
        <v>0</v>
      </c>
      <c r="D43" s="21"/>
      <c r="E43" s="21"/>
      <c r="F43" s="21"/>
      <c r="G43" s="21"/>
    </row>
    <row r="45" spans="2:7" ht="33.75" customHeight="1" x14ac:dyDescent="0.2">
      <c r="B45" s="22" t="s">
        <v>70</v>
      </c>
      <c r="C45" s="9" t="str">
        <f>IF(SUM(C40:C43)=0,"—",C40/SUM(C40:C43))</f>
        <v>—</v>
      </c>
    </row>
    <row r="47" spans="2:7" ht="22.25" customHeight="1" x14ac:dyDescent="0.2">
      <c r="B47" s="30" t="s">
        <v>71</v>
      </c>
      <c r="C47" s="30"/>
      <c r="D47" s="30"/>
      <c r="E47" s="30"/>
      <c r="F47" s="30"/>
      <c r="G47" s="30"/>
    </row>
  </sheetData>
  <mergeCells count="10">
    <mergeCell ref="B21:G21"/>
    <mergeCell ref="B26:G26"/>
    <mergeCell ref="B34:G34"/>
    <mergeCell ref="B39:G39"/>
    <mergeCell ref="B47:G47"/>
    <mergeCell ref="B2:G2"/>
    <mergeCell ref="B3:G3"/>
    <mergeCell ref="B6:G6"/>
    <mergeCell ref="B11:G11"/>
    <mergeCell ref="B15:G15"/>
  </mergeCells>
  <dataValidations count="2">
    <dataValidation type="list" allowBlank="1" error="Please select from dropdown" prompt="Select current state" sqref="E7:E10 E12:E14 E16:E20 E22:E25 E27:E33 E35:E37" xr:uid="{00000000-0002-0000-0000-000000000000}">
      <formula1>"In Place,Partial,Gap,Unknown"</formula1>
      <formula2>0</formula2>
    </dataValidation>
    <dataValidation type="list" allowBlank="1" sqref="F7:F10 F12:F14 F16:F20 F22:F25 F27:F33 F35:F37" xr:uid="{00000000-0002-0000-0000-000001000000}">
      <formula1>"Yes — documented,Exists but not documented,No"</formula1>
      <formula2>0</formula2>
    </dataValidation>
  </dataValidations>
  <pageMargins left="0.5" right="0.5" top="0.5" bottom="0.5" header="0.511811023622047" footer="0.511811023622047"/>
  <pageSetup fitToHeight="0" orientation="landscape" horizontalDpi="300" verticalDpi="300"/>
  <headerFooter>
    <oddHeader>&amp;C&amp;"Aptos"&amp;10&amp;K000000 CONFIDENTIAL – NOT FOR PUBLIC USE&amp;1#_x000D_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C8A"/>
    <pageSetUpPr fitToPage="1"/>
  </sheetPr>
  <dimension ref="B2:G24"/>
  <sheetViews>
    <sheetView topLeftCell="B1" zoomScale="75" zoomScaleNormal="130" workbookViewId="0">
      <pane ySplit="5" topLeftCell="A6" activePane="bottomLeft" state="frozen"/>
      <selection pane="bottomLeft" activeCell="F5" sqref="F5"/>
    </sheetView>
  </sheetViews>
  <sheetFormatPr baseColWidth="10" defaultColWidth="8.5" defaultRowHeight="15" x14ac:dyDescent="0.2"/>
  <cols>
    <col min="1" max="1" width="5.5" customWidth="1"/>
    <col min="2" max="2" width="36" customWidth="1"/>
    <col min="3" max="3" width="28" customWidth="1"/>
    <col min="4" max="5" width="24" customWidth="1"/>
    <col min="6" max="6" width="26.6640625" customWidth="1"/>
    <col min="7" max="7" width="32" customWidth="1"/>
  </cols>
  <sheetData>
    <row r="2" spans="2:7" ht="36" customHeight="1" x14ac:dyDescent="0.2">
      <c r="B2" s="27" t="s">
        <v>72</v>
      </c>
      <c r="C2" s="27"/>
      <c r="D2" s="27"/>
      <c r="E2" s="27"/>
      <c r="F2" s="27"/>
      <c r="G2" s="27"/>
    </row>
    <row r="3" spans="2:7" ht="30" customHeight="1" x14ac:dyDescent="0.2">
      <c r="B3" s="28" t="s">
        <v>73</v>
      </c>
      <c r="C3" s="28"/>
      <c r="D3" s="28"/>
      <c r="E3" s="28"/>
      <c r="F3" s="28"/>
      <c r="G3" s="28"/>
    </row>
    <row r="4" spans="2:7" ht="7.5" customHeight="1" x14ac:dyDescent="0.2"/>
    <row r="5" spans="2:7" ht="51" customHeight="1" x14ac:dyDescent="0.2">
      <c r="B5" s="17" t="s">
        <v>74</v>
      </c>
      <c r="C5" s="17" t="s">
        <v>75</v>
      </c>
      <c r="D5" s="17" t="s">
        <v>76</v>
      </c>
      <c r="E5" s="17" t="s">
        <v>77</v>
      </c>
      <c r="F5" s="17" t="s">
        <v>78</v>
      </c>
      <c r="G5" s="17" t="s">
        <v>7</v>
      </c>
    </row>
    <row r="6" spans="2:7" ht="91" customHeight="1" x14ac:dyDescent="0.2">
      <c r="B6" s="18" t="s">
        <v>79</v>
      </c>
      <c r="C6" s="16" t="s">
        <v>80</v>
      </c>
      <c r="D6" s="15" t="s">
        <v>81</v>
      </c>
      <c r="E6" s="15" t="s">
        <v>82</v>
      </c>
      <c r="F6" s="15" t="s">
        <v>83</v>
      </c>
      <c r="G6" s="15" t="s">
        <v>84</v>
      </c>
    </row>
    <row r="7" spans="2:7" ht="52" customHeight="1" x14ac:dyDescent="0.2">
      <c r="B7" s="19" t="s">
        <v>85</v>
      </c>
      <c r="C7" s="12"/>
      <c r="D7" s="12"/>
      <c r="E7" s="12"/>
      <c r="F7" s="12"/>
      <c r="G7" s="12"/>
    </row>
    <row r="8" spans="2:7" ht="52" customHeight="1" x14ac:dyDescent="0.2">
      <c r="B8" s="20" t="s">
        <v>86</v>
      </c>
      <c r="C8" s="13"/>
      <c r="D8" s="13"/>
      <c r="E8" s="13"/>
      <c r="F8" s="13"/>
      <c r="G8" s="13"/>
    </row>
    <row r="9" spans="2:7" ht="52" customHeight="1" x14ac:dyDescent="0.2">
      <c r="B9" s="19" t="s">
        <v>87</v>
      </c>
      <c r="C9" s="12"/>
      <c r="D9" s="12"/>
      <c r="E9" s="12"/>
      <c r="F9" s="12"/>
      <c r="G9" s="12"/>
    </row>
    <row r="10" spans="2:7" ht="52" customHeight="1" x14ac:dyDescent="0.2">
      <c r="B10" s="20" t="s">
        <v>88</v>
      </c>
      <c r="C10" s="13"/>
      <c r="D10" s="13"/>
      <c r="E10" s="13"/>
      <c r="F10" s="13"/>
      <c r="G10" s="13"/>
    </row>
    <row r="11" spans="2:7" ht="52" customHeight="1" x14ac:dyDescent="0.2">
      <c r="B11" s="19" t="s">
        <v>89</v>
      </c>
      <c r="C11" s="12"/>
      <c r="D11" s="12"/>
      <c r="E11" s="12"/>
      <c r="F11" s="12"/>
      <c r="G11" s="12"/>
    </row>
    <row r="12" spans="2:7" ht="51" customHeight="1" x14ac:dyDescent="0.2">
      <c r="B12" s="20" t="s">
        <v>90</v>
      </c>
      <c r="C12" s="13"/>
      <c r="D12" s="13"/>
      <c r="E12" s="13"/>
      <c r="F12" s="13"/>
      <c r="G12" s="13"/>
    </row>
    <row r="13" spans="2:7" ht="52" customHeight="1" x14ac:dyDescent="0.2">
      <c r="B13" s="19" t="s">
        <v>91</v>
      </c>
      <c r="C13" s="12"/>
      <c r="D13" s="12"/>
      <c r="E13" s="12"/>
      <c r="F13" s="12"/>
      <c r="G13" s="12"/>
    </row>
    <row r="14" spans="2:7" ht="52" customHeight="1" x14ac:dyDescent="0.2">
      <c r="B14" s="20" t="s">
        <v>92</v>
      </c>
      <c r="C14" s="13"/>
      <c r="D14" s="13"/>
      <c r="E14" s="13"/>
      <c r="F14" s="13"/>
      <c r="G14" s="13"/>
    </row>
    <row r="15" spans="2:7" ht="52" customHeight="1" x14ac:dyDescent="0.2">
      <c r="B15" s="19" t="s">
        <v>93</v>
      </c>
      <c r="C15" s="12"/>
      <c r="D15" s="12"/>
      <c r="E15" s="12"/>
      <c r="F15" s="12"/>
      <c r="G15" s="12"/>
    </row>
    <row r="18" spans="2:7" ht="30" customHeight="1" x14ac:dyDescent="0.2">
      <c r="B18" s="33" t="s">
        <v>94</v>
      </c>
      <c r="C18" s="33"/>
      <c r="D18" s="33"/>
      <c r="E18" s="33"/>
      <c r="F18" s="33"/>
      <c r="G18" s="33"/>
    </row>
    <row r="19" spans="2:7" ht="31.5" customHeight="1" x14ac:dyDescent="0.2">
      <c r="B19" s="30" t="s">
        <v>95</v>
      </c>
      <c r="C19" s="30"/>
      <c r="D19" s="30"/>
      <c r="E19" s="30"/>
      <c r="F19" s="30"/>
      <c r="G19" s="30"/>
    </row>
    <row r="20" spans="2:7" ht="39.75" customHeight="1" x14ac:dyDescent="0.2">
      <c r="B20" s="31" t="s">
        <v>96</v>
      </c>
      <c r="C20" s="31"/>
      <c r="D20" s="31"/>
      <c r="E20" s="31"/>
      <c r="F20" s="31"/>
      <c r="G20" s="10"/>
    </row>
    <row r="21" spans="2:7" ht="39.75" customHeight="1" x14ac:dyDescent="0.2">
      <c r="B21" s="31" t="s">
        <v>97</v>
      </c>
      <c r="C21" s="31"/>
      <c r="D21" s="31"/>
      <c r="E21" s="31"/>
      <c r="F21" s="31"/>
      <c r="G21" s="10"/>
    </row>
    <row r="22" spans="2:7" ht="39.75" customHeight="1" x14ac:dyDescent="0.2">
      <c r="B22" s="31" t="s">
        <v>98</v>
      </c>
      <c r="C22" s="31"/>
      <c r="D22" s="31"/>
      <c r="E22" s="31"/>
      <c r="F22" s="31"/>
      <c r="G22" s="10"/>
    </row>
    <row r="24" spans="2:7" ht="60" customHeight="1" x14ac:dyDescent="0.2">
      <c r="B24" s="32" t="s">
        <v>99</v>
      </c>
      <c r="C24" s="32"/>
      <c r="D24" s="32"/>
      <c r="E24" s="32"/>
      <c r="F24" s="32"/>
      <c r="G24" s="32"/>
    </row>
  </sheetData>
  <mergeCells count="8">
    <mergeCell ref="B21:F21"/>
    <mergeCell ref="B22:F22"/>
    <mergeCell ref="B24:G24"/>
    <mergeCell ref="B2:G2"/>
    <mergeCell ref="B3:G3"/>
    <mergeCell ref="B18:G18"/>
    <mergeCell ref="B19:G19"/>
    <mergeCell ref="B20:F20"/>
  </mergeCells>
  <dataValidations count="4">
    <dataValidation type="list" allowBlank="1" sqref="D6:D15" xr:uid="{00000000-0002-0000-0100-000000000000}">
      <formula1>"Internal team,MSP / IT vendor,Compliance vendor,No one assigned,Shared — unclear"</formula1>
      <formula2>0</formula2>
    </dataValidation>
    <dataValidation type="list" allowBlank="1" sqref="E6:E15" xr:uid="{00000000-0002-0000-0100-000001000000}">
      <formula1>"Yes — formally assigned,Informal / assumed,No"</formula1>
      <formula2>0</formula2>
    </dataValidation>
    <dataValidation type="list" allowBlank="1" sqref="F6:F15" xr:uid="{00000000-0002-0000-0100-000002000000}">
      <formula1>"Yes — regular reporting,Ad hoc,No"</formula1>
      <formula2>0</formula2>
    </dataValidation>
    <dataValidation type="list" allowBlank="1" sqref="G20:G22" xr:uid="{00000000-0002-0000-0100-000003000000}">
      <formula1>"Yes,No"</formula1>
      <formula2>0</formula2>
    </dataValidation>
  </dataValidations>
  <pageMargins left="0.5" right="0.5" top="0.5" bottom="0.5" header="0.511811023622047" footer="0.511811023622047"/>
  <pageSetup fitToHeight="0" orientation="landscape" horizontalDpi="300" verticalDpi="300" r:id="rId1"/>
  <headerFooter>
    <oddHeader>&amp;C&amp;"Aptos"&amp;10&amp;K000000 CONFIDENTIAL – NOT FOR PUBLIC USE&amp;1#_x000D_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48235"/>
    <pageSetUpPr fitToPage="1"/>
  </sheetPr>
  <dimension ref="B2:H29"/>
  <sheetViews>
    <sheetView tabSelected="1" zoomScale="60" zoomScaleNormal="130" workbookViewId="0">
      <pane ySplit="5" topLeftCell="A6" activePane="bottomLeft" state="frozen"/>
      <selection pane="bottomLeft" activeCell="L6" sqref="L6"/>
    </sheetView>
  </sheetViews>
  <sheetFormatPr baseColWidth="10" defaultColWidth="8.5" defaultRowHeight="15" x14ac:dyDescent="0.2"/>
  <cols>
    <col min="2" max="2" width="42" customWidth="1"/>
    <col min="3" max="3" width="24.33203125" customWidth="1"/>
    <col min="4" max="4" width="22.83203125" customWidth="1"/>
    <col min="5" max="5" width="25.5" customWidth="1"/>
    <col min="6" max="6" width="18" customWidth="1"/>
    <col min="7" max="7" width="16" customWidth="1"/>
    <col min="8" max="8" width="32" customWidth="1"/>
  </cols>
  <sheetData>
    <row r="2" spans="2:8" ht="36" customHeight="1" x14ac:dyDescent="0.2">
      <c r="B2" s="27" t="s">
        <v>100</v>
      </c>
      <c r="C2" s="27"/>
      <c r="D2" s="27"/>
      <c r="E2" s="27"/>
      <c r="F2" s="27"/>
      <c r="G2" s="27"/>
      <c r="H2" s="27"/>
    </row>
    <row r="3" spans="2:8" ht="45" customHeight="1" x14ac:dyDescent="0.2">
      <c r="B3" s="28" t="s">
        <v>101</v>
      </c>
      <c r="C3" s="28"/>
      <c r="D3" s="28"/>
      <c r="E3" s="28"/>
      <c r="F3" s="28"/>
      <c r="G3" s="28"/>
      <c r="H3" s="28"/>
    </row>
    <row r="4" spans="2:8" ht="20" customHeight="1" x14ac:dyDescent="0.2"/>
    <row r="5" spans="2:8" ht="59" customHeight="1" x14ac:dyDescent="0.2">
      <c r="B5" s="14" t="s">
        <v>102</v>
      </c>
      <c r="C5" s="14" t="s">
        <v>103</v>
      </c>
      <c r="D5" s="14" t="s">
        <v>104</v>
      </c>
      <c r="E5" s="14" t="s">
        <v>105</v>
      </c>
      <c r="F5" s="14" t="s">
        <v>106</v>
      </c>
      <c r="G5" s="14" t="s">
        <v>107</v>
      </c>
      <c r="H5" s="14" t="s">
        <v>108</v>
      </c>
    </row>
    <row r="6" spans="2:8" ht="70" customHeight="1" x14ac:dyDescent="0.2">
      <c r="B6" s="19" t="s">
        <v>109</v>
      </c>
      <c r="C6" s="12" t="s">
        <v>110</v>
      </c>
      <c r="D6" s="12" t="s">
        <v>111</v>
      </c>
      <c r="E6" s="2"/>
      <c r="F6" s="2"/>
      <c r="G6" s="2"/>
      <c r="H6" s="2"/>
    </row>
    <row r="7" spans="2:8" ht="70" customHeight="1" x14ac:dyDescent="0.2">
      <c r="B7" s="20" t="s">
        <v>112</v>
      </c>
      <c r="C7" s="13" t="s">
        <v>110</v>
      </c>
      <c r="D7" s="13" t="s">
        <v>113</v>
      </c>
      <c r="E7" s="4"/>
      <c r="F7" s="4"/>
      <c r="G7" s="4"/>
      <c r="H7" s="4"/>
    </row>
    <row r="8" spans="2:8" ht="70" customHeight="1" x14ac:dyDescent="0.2">
      <c r="B8" s="19" t="s">
        <v>114</v>
      </c>
      <c r="C8" s="12" t="s">
        <v>115</v>
      </c>
      <c r="D8" s="12" t="s">
        <v>113</v>
      </c>
      <c r="E8" s="2"/>
      <c r="F8" s="2"/>
      <c r="G8" s="2"/>
      <c r="H8" s="2"/>
    </row>
    <row r="9" spans="2:8" ht="70" customHeight="1" x14ac:dyDescent="0.2">
      <c r="B9" s="20" t="s">
        <v>116</v>
      </c>
      <c r="C9" s="13" t="s">
        <v>110</v>
      </c>
      <c r="D9" s="13" t="s">
        <v>111</v>
      </c>
      <c r="E9" s="4"/>
      <c r="F9" s="4"/>
      <c r="G9" s="4"/>
      <c r="H9" s="4"/>
    </row>
    <row r="10" spans="2:8" ht="70" customHeight="1" x14ac:dyDescent="0.2">
      <c r="B10" s="19" t="s">
        <v>117</v>
      </c>
      <c r="C10" s="12" t="s">
        <v>115</v>
      </c>
      <c r="D10" s="12" t="s">
        <v>113</v>
      </c>
      <c r="E10" s="2"/>
      <c r="F10" s="2"/>
      <c r="G10" s="2"/>
      <c r="H10" s="2"/>
    </row>
    <row r="11" spans="2:8" ht="70" customHeight="1" x14ac:dyDescent="0.2">
      <c r="B11" s="20" t="s">
        <v>118</v>
      </c>
      <c r="C11" s="13" t="s">
        <v>110</v>
      </c>
      <c r="D11" s="13" t="s">
        <v>119</v>
      </c>
      <c r="E11" s="4"/>
      <c r="F11" s="4"/>
      <c r="G11" s="4"/>
      <c r="H11" s="4"/>
    </row>
    <row r="12" spans="2:8" ht="71" customHeight="1" x14ac:dyDescent="0.2">
      <c r="B12" s="19" t="s">
        <v>120</v>
      </c>
      <c r="C12" s="12" t="s">
        <v>115</v>
      </c>
      <c r="D12" s="12" t="s">
        <v>111</v>
      </c>
      <c r="E12" s="2"/>
      <c r="F12" s="2"/>
      <c r="G12" s="2"/>
      <c r="H12" s="2"/>
    </row>
    <row r="13" spans="2:8" ht="71" customHeight="1" x14ac:dyDescent="0.2">
      <c r="B13" s="20" t="s">
        <v>121</v>
      </c>
      <c r="C13" s="13" t="s">
        <v>115</v>
      </c>
      <c r="D13" s="13" t="s">
        <v>113</v>
      </c>
      <c r="E13" s="4"/>
      <c r="F13" s="4"/>
      <c r="G13" s="4"/>
      <c r="H13" s="4"/>
    </row>
    <row r="14" spans="2:8" ht="70" customHeight="1" x14ac:dyDescent="0.2">
      <c r="B14" s="19" t="s">
        <v>122</v>
      </c>
      <c r="C14" s="12" t="s">
        <v>123</v>
      </c>
      <c r="D14" s="12" t="s">
        <v>113</v>
      </c>
      <c r="E14" s="2"/>
      <c r="F14" s="2"/>
      <c r="G14" s="2"/>
      <c r="H14" s="2"/>
    </row>
    <row r="15" spans="2:8" ht="70" customHeight="1" x14ac:dyDescent="0.2">
      <c r="B15" s="20" t="s">
        <v>124</v>
      </c>
      <c r="C15" s="13" t="s">
        <v>115</v>
      </c>
      <c r="D15" s="13" t="s">
        <v>111</v>
      </c>
      <c r="E15" s="4"/>
      <c r="F15" s="4"/>
      <c r="G15" s="4"/>
      <c r="H15" s="4"/>
    </row>
    <row r="16" spans="2:8" ht="36" customHeight="1" x14ac:dyDescent="0.2">
      <c r="B16" s="2"/>
      <c r="C16" s="2"/>
      <c r="D16" s="2"/>
      <c r="E16" s="2"/>
      <c r="F16" s="2"/>
      <c r="G16" s="2"/>
      <c r="H16" s="2"/>
    </row>
    <row r="17" spans="2:8" ht="36" customHeight="1" x14ac:dyDescent="0.2">
      <c r="B17" s="4"/>
      <c r="C17" s="4"/>
      <c r="D17" s="4"/>
      <c r="E17" s="4"/>
      <c r="F17" s="4"/>
      <c r="G17" s="4"/>
      <c r="H17" s="4"/>
    </row>
    <row r="18" spans="2:8" ht="36" customHeight="1" x14ac:dyDescent="0.2">
      <c r="B18" s="2"/>
      <c r="C18" s="2"/>
      <c r="D18" s="2"/>
      <c r="E18" s="2"/>
      <c r="F18" s="2"/>
      <c r="G18" s="2"/>
      <c r="H18" s="2"/>
    </row>
    <row r="19" spans="2:8" ht="36" customHeight="1" x14ac:dyDescent="0.2">
      <c r="B19" s="4"/>
      <c r="C19" s="4"/>
      <c r="D19" s="4"/>
      <c r="E19" s="4"/>
      <c r="F19" s="4"/>
      <c r="G19" s="4"/>
      <c r="H19" s="4"/>
    </row>
    <row r="20" spans="2:8" ht="36" customHeight="1" x14ac:dyDescent="0.2">
      <c r="B20" s="2"/>
      <c r="C20" s="2"/>
      <c r="D20" s="2"/>
      <c r="E20" s="2"/>
      <c r="F20" s="2"/>
      <c r="G20" s="2"/>
      <c r="H20" s="2"/>
    </row>
    <row r="21" spans="2:8" ht="36" customHeight="1" x14ac:dyDescent="0.2">
      <c r="B21" s="4"/>
      <c r="C21" s="4"/>
      <c r="D21" s="4"/>
      <c r="E21" s="4"/>
      <c r="F21" s="4"/>
      <c r="G21" s="4"/>
      <c r="H21" s="4"/>
    </row>
    <row r="22" spans="2:8" ht="36" customHeight="1" x14ac:dyDescent="0.2">
      <c r="B22" s="2"/>
      <c r="C22" s="2"/>
      <c r="D22" s="2"/>
      <c r="E22" s="2"/>
      <c r="F22" s="2"/>
      <c r="G22" s="2"/>
      <c r="H22" s="2"/>
    </row>
    <row r="23" spans="2:8" ht="36" customHeight="1" x14ac:dyDescent="0.2">
      <c r="B23" s="4"/>
      <c r="C23" s="4"/>
      <c r="D23" s="4"/>
      <c r="E23" s="4"/>
      <c r="F23" s="4"/>
      <c r="G23" s="4"/>
      <c r="H23" s="4"/>
    </row>
    <row r="24" spans="2:8" ht="36" customHeight="1" x14ac:dyDescent="0.2">
      <c r="B24" s="2"/>
      <c r="C24" s="2"/>
      <c r="D24" s="2"/>
      <c r="E24" s="2"/>
      <c r="F24" s="2"/>
      <c r="G24" s="2"/>
      <c r="H24" s="2"/>
    </row>
    <row r="25" spans="2:8" ht="36" customHeight="1" x14ac:dyDescent="0.2">
      <c r="B25" s="4"/>
      <c r="C25" s="4"/>
      <c r="D25" s="4"/>
      <c r="E25" s="4"/>
      <c r="F25" s="4"/>
      <c r="G25" s="4"/>
      <c r="H25" s="4"/>
    </row>
    <row r="28" spans="2:8" ht="27.75" customHeight="1" x14ac:dyDescent="0.2">
      <c r="B28" s="34" t="s">
        <v>125</v>
      </c>
      <c r="C28" s="34"/>
      <c r="D28" s="34"/>
      <c r="E28" s="34"/>
      <c r="F28" s="34"/>
      <c r="G28" s="34"/>
      <c r="H28" s="34"/>
    </row>
    <row r="29" spans="2:8" ht="27.75" customHeight="1" x14ac:dyDescent="0.2">
      <c r="B29" s="35" t="s">
        <v>126</v>
      </c>
      <c r="C29" s="35"/>
      <c r="D29" s="35"/>
      <c r="E29" s="35"/>
      <c r="F29" s="35"/>
      <c r="G29" s="35"/>
      <c r="H29" s="35"/>
    </row>
  </sheetData>
  <mergeCells count="4">
    <mergeCell ref="B2:H2"/>
    <mergeCell ref="B3:H3"/>
    <mergeCell ref="B28:H28"/>
    <mergeCell ref="B29:H29"/>
  </mergeCells>
  <dataValidations count="3">
    <dataValidation type="list" allowBlank="1" sqref="C6:C25" xr:uid="{00000000-0002-0000-0200-000000000000}">
      <formula1>"Critical — address immediately,High — within 90 days,Medium — within 180 days,Low — plan for next cycle"</formula1>
      <formula2>0</formula2>
    </dataValidation>
    <dataValidation type="list" allowBlank="1" sqref="D6:D25" xr:uid="{00000000-0002-0000-0200-000001000000}">
      <formula1>"Quick win (days),Moderate (weeks),Significant (months),Major initiative"</formula1>
      <formula2>0</formula2>
    </dataValidation>
    <dataValidation type="list" allowBlank="1" sqref="G6:G25" xr:uid="{00000000-0002-0000-0200-000002000000}">
      <formula1>"Not started,In progress,Complete,Blocked"</formula1>
      <formula2>0</formula2>
    </dataValidation>
  </dataValidations>
  <pageMargins left="0.5" right="0.5" top="0.5" bottom="0.5" header="0.511811023622047" footer="0.511811023622047"/>
  <pageSetup fitToHeight="0" orientation="landscape" horizontalDpi="300" verticalDpi="300"/>
  <headerFooter>
    <oddHeader>&amp;C&amp;"Aptos"&amp;10&amp;K000000 CONFIDENTIAL – NOT FOR PUBLIC USE&amp;1#_x000D_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577B-69FE-0940-8772-EF08E84455C2}">
  <sheetPr>
    <tabColor rgb="FFFFFF00"/>
  </sheetPr>
  <dimension ref="A1"/>
  <sheetViews>
    <sheetView zoomScale="50" zoomScaleNormal="92" workbookViewId="0"/>
  </sheetViews>
  <sheetFormatPr baseColWidth="10" defaultColWidth="11.5" defaultRowHeight="1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6A253681BAA44B0F142A6C99D2224" ma:contentTypeVersion="21" ma:contentTypeDescription="Create a new document." ma:contentTypeScope="" ma:versionID="3d35705e27bcae2b021b211f453a6a09">
  <xsd:schema xmlns:xsd="http://www.w3.org/2001/XMLSchema" xmlns:xs="http://www.w3.org/2001/XMLSchema" xmlns:p="http://schemas.microsoft.com/office/2006/metadata/properties" xmlns:ns1="http://schemas.microsoft.com/sharepoint/v3" xmlns:ns2="028a6b03-b4f4-4740-bab0-cfcae805e78c" xmlns:ns3="a95331bb-a5d0-49dd-b5e0-d58cdaf85a08" targetNamespace="http://schemas.microsoft.com/office/2006/metadata/properties" ma:root="true" ma:fieldsID="ff13fd2029a41535b00320ac37538d59" ns1:_="" ns2:_="" ns3:_="">
    <xsd:import namespace="http://schemas.microsoft.com/sharepoint/v3"/>
    <xsd:import namespace="028a6b03-b4f4-4740-bab0-cfcae805e78c"/>
    <xsd:import namespace="a95331bb-a5d0-49dd-b5e0-d58cdaf85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a6b03-b4f4-4740-bab0-cfcae805e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cc9604-fbf9-43d3-bb10-251868fc08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331bb-a5d0-49dd-b5e0-d58cdaf85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ee6348-ca5d-40b7-a3f6-54076fa20eae}" ma:internalName="TaxCatchAll" ma:showField="CatchAllData" ma:web="a95331bb-a5d0-49dd-b5e0-d58cdaf85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8a6b03-b4f4-4740-bab0-cfcae805e78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a95331bb-a5d0-49dd-b5e0-d58cdaf85a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A32B7-0B16-4BD1-B5A9-53D84825C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8a6b03-b4f4-4740-bab0-cfcae805e78c"/>
    <ds:schemaRef ds:uri="a95331bb-a5d0-49dd-b5e0-d58cdaf85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D4DAC6-6317-4B54-8948-87ADBFAECC53}">
  <ds:schemaRefs>
    <ds:schemaRef ds:uri="a95331bb-a5d0-49dd-b5e0-d58cdaf85a08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terms/"/>
    <ds:schemaRef ds:uri="028a6b03-b4f4-4740-bab0-cfcae805e78c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53DC926-1659-41BD-85E3-6233E16D3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HIPAA Security Readiness Tool</vt:lpstr>
      <vt:lpstr>How To Use It</vt:lpstr>
      <vt:lpstr>Requirements Gap Assessment</vt:lpstr>
      <vt:lpstr>Ownership Map</vt:lpstr>
      <vt:lpstr>Priority Action Plan</vt:lpstr>
      <vt:lpstr>Connect With 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Ross Brouse</cp:lastModifiedBy>
  <cp:revision>0</cp:revision>
  <dcterms:created xsi:type="dcterms:W3CDTF">2026-03-08T14:43:16Z</dcterms:created>
  <dcterms:modified xsi:type="dcterms:W3CDTF">2026-05-15T13:28:29Z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0x010100BA96A253681BAA44B0F142A6C99D2224</vt:lpwstr>
  </property>
  <property fmtid="{D5CDD505-2E9C-101B-9397-08002B2CF9AE}" pid="3" name="MSIP_Label_120ca40c-7fa9-4aa7-aeb6-9fd9ee42d525_Enabled">
    <vt:lpwstr>true</vt:lpwstr>
  </property>
  <property fmtid="{D5CDD505-2E9C-101B-9397-08002B2CF9AE}" pid="4" name="MSIP_Label_120ca40c-7fa9-4aa7-aeb6-9fd9ee42d525_SetDate">
    <vt:lpwstr>2026-03-09T17:15:45Z</vt:lpwstr>
  </property>
  <property fmtid="{D5CDD505-2E9C-101B-9397-08002B2CF9AE}" pid="5" name="MSIP_Label_120ca40c-7fa9-4aa7-aeb6-9fd9ee42d525_Method">
    <vt:lpwstr>Standard</vt:lpwstr>
  </property>
  <property fmtid="{D5CDD505-2E9C-101B-9397-08002B2CF9AE}" pid="6" name="MSIP_Label_120ca40c-7fa9-4aa7-aeb6-9fd9ee42d525_Name">
    <vt:lpwstr>Confidential</vt:lpwstr>
  </property>
  <property fmtid="{D5CDD505-2E9C-101B-9397-08002B2CF9AE}" pid="7" name="MSIP_Label_120ca40c-7fa9-4aa7-aeb6-9fd9ee42d525_SiteId">
    <vt:lpwstr>f9e21d4b-fd3a-4f4f-9683-88b3a53bddbb</vt:lpwstr>
  </property>
  <property fmtid="{D5CDD505-2E9C-101B-9397-08002B2CF9AE}" pid="8" name="MSIP_Label_120ca40c-7fa9-4aa7-aeb6-9fd9ee42d525_ActionId">
    <vt:lpwstr>fdbd6337-5b62-4bf0-a3b5-618b024fe558</vt:lpwstr>
  </property>
  <property fmtid="{D5CDD505-2E9C-101B-9397-08002B2CF9AE}" pid="9" name="MSIP_Label_120ca40c-7fa9-4aa7-aeb6-9fd9ee42d525_ContentBits">
    <vt:lpwstr>1</vt:lpwstr>
  </property>
  <property fmtid="{D5CDD505-2E9C-101B-9397-08002B2CF9AE}" pid="10" name="MSIP_Label_120ca40c-7fa9-4aa7-aeb6-9fd9ee42d525_Tag">
    <vt:lpwstr>50, 3, 0, 1</vt:lpwstr>
  </property>
  <property fmtid="{D5CDD505-2E9C-101B-9397-08002B2CF9AE}" pid="11" name="MediaServiceImageTags">
    <vt:lpwstr/>
  </property>
</Properties>
</file>